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"/>
    </mc:Choice>
  </mc:AlternateContent>
  <bookViews>
    <workbookView xWindow="0" yWindow="0" windowWidth="21000" windowHeight="10380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3" l="1"/>
  <c r="C64" i="3" s="1"/>
  <c r="B61" i="3"/>
  <c r="C55" i="3"/>
  <c r="B55" i="3"/>
  <c r="B64" i="3" s="1"/>
  <c r="C48" i="3"/>
  <c r="B48" i="3"/>
  <c r="C43" i="3"/>
  <c r="B43" i="3"/>
  <c r="C32" i="3"/>
  <c r="B32" i="3"/>
  <c r="C27" i="3"/>
  <c r="B27" i="3"/>
  <c r="C17" i="3"/>
  <c r="B17" i="3"/>
  <c r="C13" i="3"/>
  <c r="C24" i="3" s="1"/>
  <c r="B13" i="3"/>
  <c r="C4" i="3"/>
  <c r="B4" i="3"/>
  <c r="B24" i="3" s="1"/>
  <c r="B66" i="3" s="1"/>
  <c r="C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<sst xmlns="http://schemas.openxmlformats.org/spreadsheetml/2006/main" count="56" uniqueCount="56">
  <si>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</si>
  <si>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</si>
  <si>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</si>
  <si>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</si>
  <si>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</si>
  <si>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</si>
  <si>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</si>
  <si>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</si>
  <si>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</si>
  <si>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</si>
  <si>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</si>
  <si>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</si>
  <si>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</si>
  <si>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</si>
  <si>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</si>
  <si>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</si>
  <si>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</si>
  <si>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</si>
  <si>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</si>
  <si>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</si>
  <si>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</si>
  <si>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</si>
  <si>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</si>
  <si>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</si>
  <si>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</si>
  <si>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</si>
  <si>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</si>
  <si>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</si>
  <si>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</si>
  <si>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</si>
  <si>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</si>
  <si>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</si>
  <si>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</si>
  <si>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</si>
  <si>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</si>
  <si>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</si>
  <si>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</si>
  <si>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</si>
  <si>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</si>
  <si>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</si>
  <si>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</si>
  <si>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</si>
  <si>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</si>
  <si>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</si>
  <si>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</si>
  <si>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</si>
  <si>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</si>
  <si>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</si>
  <si>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</si>
  <si>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</si>
  <si>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</si>
  <si>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</si>
  <si>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</si>
  <si>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</si>
  <si>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</si>
  <si>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Junta Municipal de Agua Potable y Alcantarillado de Acámbaro, Gto.
Estado de Actividades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</si>
</sst>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71</xdr:row>
      <xdr:rowOff>0</xdr:rowOff>
    </xdr:from>
    <xdr:to>
      <xdr:col>0</xdr:col>
      <xdr:colOff>3429000</xdr:colOff>
      <xdr:row>80</xdr:row>
      <xdr:rowOff>47625</xdr:rowOff>
    </xdr:to>
    <xdr:sp macro="" textlink="">
      <xdr:nvSpPr>
        <xdr:cNvPr id="4" name="CuadroTexto 3"/>
        <xdr:cNvSpPr txBox="1"/>
      </xdr:nvSpPr>
      <xdr:spPr>
        <a:xfrm>
          <a:off x="990600" y="11020425"/>
          <a:ext cx="243840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0</xdr:col>
      <xdr:colOff>5686425</xdr:colOff>
      <xdr:row>70</xdr:row>
      <xdr:rowOff>123825</xdr:rowOff>
    </xdr:from>
    <xdr:to>
      <xdr:col>2</xdr:col>
      <xdr:colOff>1219200</xdr:colOff>
      <xdr:row>80</xdr:row>
      <xdr:rowOff>38100</xdr:rowOff>
    </xdr:to>
    <xdr:sp macro="" textlink="">
      <xdr:nvSpPr>
        <xdr:cNvPr id="5" name="CuadroTexto 4"/>
        <xdr:cNvSpPr txBox="1"/>
      </xdr:nvSpPr>
      <xdr:spPr>
        <a:xfrm>
          <a:off x="5686425" y="11001375"/>
          <a:ext cx="2771775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topLeftCell="A52" zoomScaleNormal="100" workbookViewId="0">
      <selection activeCell="B89" sqref="B8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1" t="s">
        <v>55</v>
      </c>
      <c r="B1" s="12"/>
      <c r="C1" s="13"/>
    </row>
    <row r="2" spans="1:3" ht="11.25" customHeight="1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14"/>
      <c r="C3" s="14"/>
    </row>
    <row r="4" spans="1:3" x14ac:dyDescent="0.2">
      <c r="A4" s="7" t="s">
        <v>2</v>
      </c>
      <c r="B4" s="15">
        <f>SUM(B5:B11)</f>
        <v>24902575.719999999</v>
      </c>
      <c r="C4" s="15">
        <f>SUM(C5:C11)</f>
        <v>59200905.560000002</v>
      </c>
    </row>
    <row r="5" spans="1:3" x14ac:dyDescent="0.2">
      <c r="A5" s="8" t="s">
        <v>3</v>
      </c>
      <c r="B5" s="16">
        <v>0</v>
      </c>
      <c r="C5" s="16">
        <v>0</v>
      </c>
    </row>
    <row r="6" spans="1:3" x14ac:dyDescent="0.2">
      <c r="A6" s="8" t="s">
        <v>4</v>
      </c>
      <c r="B6" s="16">
        <v>0</v>
      </c>
      <c r="C6" s="16">
        <v>0</v>
      </c>
    </row>
    <row r="7" spans="1:3" x14ac:dyDescent="0.2">
      <c r="A7" s="8" t="s">
        <v>5</v>
      </c>
      <c r="B7" s="16">
        <v>0</v>
      </c>
      <c r="C7" s="16">
        <v>0</v>
      </c>
    </row>
    <row r="8" spans="1:3" x14ac:dyDescent="0.2">
      <c r="A8" s="8" t="s">
        <v>6</v>
      </c>
      <c r="B8" s="16">
        <v>0</v>
      </c>
      <c r="C8" s="16">
        <v>0</v>
      </c>
    </row>
    <row r="9" spans="1:3" x14ac:dyDescent="0.2">
      <c r="A9" s="8" t="s">
        <v>7</v>
      </c>
      <c r="B9" s="16">
        <v>478712.07</v>
      </c>
      <c r="C9" s="16">
        <v>1279480.1000000001</v>
      </c>
    </row>
    <row r="10" spans="1:3" x14ac:dyDescent="0.2">
      <c r="A10" s="8" t="s">
        <v>8</v>
      </c>
      <c r="B10" s="16">
        <v>0</v>
      </c>
      <c r="C10" s="16">
        <v>0</v>
      </c>
    </row>
    <row r="11" spans="1:3" ht="11.25" customHeight="1" x14ac:dyDescent="0.2">
      <c r="A11" s="8" t="s">
        <v>9</v>
      </c>
      <c r="B11" s="16">
        <v>24423863.649999999</v>
      </c>
      <c r="C11" s="16">
        <v>57921425.460000001</v>
      </c>
    </row>
    <row r="12" spans="1:3" ht="11.25" customHeight="1" x14ac:dyDescent="0.2">
      <c r="A12" s="8"/>
      <c r="B12" s="14"/>
      <c r="C12" s="14"/>
    </row>
    <row r="13" spans="1:3" ht="33.75" x14ac:dyDescent="0.2">
      <c r="A13" s="7" t="s">
        <v>10</v>
      </c>
      <c r="B13" s="15">
        <f>SUM(B14:B15)</f>
        <v>0</v>
      </c>
      <c r="C13" s="15">
        <f>SUM(C14:C15)</f>
        <v>0</v>
      </c>
    </row>
    <row r="14" spans="1:3" ht="22.5" x14ac:dyDescent="0.2">
      <c r="A14" s="8" t="s">
        <v>11</v>
      </c>
      <c r="B14" s="16">
        <v>0</v>
      </c>
      <c r="C14" s="16">
        <v>0</v>
      </c>
    </row>
    <row r="15" spans="1:3" ht="11.25" customHeight="1" x14ac:dyDescent="0.2">
      <c r="A15" s="8" t="s">
        <v>12</v>
      </c>
      <c r="B15" s="16">
        <v>0</v>
      </c>
      <c r="C15" s="16">
        <v>0</v>
      </c>
    </row>
    <row r="16" spans="1:3" ht="11.25" customHeight="1" x14ac:dyDescent="0.2">
      <c r="A16" s="8"/>
      <c r="B16" s="14"/>
      <c r="C16" s="14"/>
    </row>
    <row r="17" spans="1:3" ht="11.25" customHeight="1" x14ac:dyDescent="0.2">
      <c r="A17" s="7" t="s">
        <v>13</v>
      </c>
      <c r="B17" s="15">
        <f>SUM(B18:B22)</f>
        <v>44747.67</v>
      </c>
      <c r="C17" s="15">
        <f>SUM(C18:C22)</f>
        <v>871358</v>
      </c>
    </row>
    <row r="18" spans="1:3" ht="11.25" customHeight="1" x14ac:dyDescent="0.2">
      <c r="A18" s="8" t="s">
        <v>14</v>
      </c>
      <c r="B18" s="16">
        <v>0</v>
      </c>
      <c r="C18" s="16">
        <v>0</v>
      </c>
    </row>
    <row r="19" spans="1:3" ht="11.25" customHeight="1" x14ac:dyDescent="0.2">
      <c r="A19" s="8" t="s">
        <v>15</v>
      </c>
      <c r="B19" s="16">
        <v>0</v>
      </c>
      <c r="C19" s="16">
        <v>0</v>
      </c>
    </row>
    <row r="20" spans="1:3" ht="11.25" customHeight="1" x14ac:dyDescent="0.2">
      <c r="A20" s="8" t="s">
        <v>16</v>
      </c>
      <c r="B20" s="16">
        <v>0</v>
      </c>
      <c r="C20" s="16">
        <v>0</v>
      </c>
    </row>
    <row r="21" spans="1:3" ht="11.25" customHeight="1" x14ac:dyDescent="0.2">
      <c r="A21" s="8" t="s">
        <v>17</v>
      </c>
      <c r="B21" s="16">
        <v>0</v>
      </c>
      <c r="C21" s="16">
        <v>0</v>
      </c>
    </row>
    <row r="22" spans="1:3" ht="11.25" customHeight="1" x14ac:dyDescent="0.2">
      <c r="A22" s="8" t="s">
        <v>18</v>
      </c>
      <c r="B22" s="16">
        <v>44747.67</v>
      </c>
      <c r="C22" s="16">
        <v>871358</v>
      </c>
    </row>
    <row r="23" spans="1:3" ht="11.25" customHeight="1" x14ac:dyDescent="0.2">
      <c r="A23" s="9"/>
      <c r="B23" s="14"/>
      <c r="C23" s="14"/>
    </row>
    <row r="24" spans="1:3" ht="11.25" customHeight="1" x14ac:dyDescent="0.2">
      <c r="A24" s="6" t="s">
        <v>19</v>
      </c>
      <c r="B24" s="15">
        <f>SUM(B4+B13+B17)</f>
        <v>24947323.390000001</v>
      </c>
      <c r="C24" s="17">
        <f>SUM(C4+C13+C17)</f>
        <v>60072263.560000002</v>
      </c>
    </row>
    <row r="25" spans="1:3" ht="11.25" customHeight="1" x14ac:dyDescent="0.2">
      <c r="A25" s="10"/>
      <c r="B25" s="14"/>
      <c r="C25" s="14"/>
    </row>
    <row r="26" spans="1:3" s="2" customFormat="1" ht="11.25" customHeight="1" x14ac:dyDescent="0.2">
      <c r="A26" s="6" t="s">
        <v>20</v>
      </c>
      <c r="B26" s="14"/>
      <c r="C26" s="14"/>
    </row>
    <row r="27" spans="1:3" ht="11.25" customHeight="1" x14ac:dyDescent="0.2">
      <c r="A27" s="7" t="s">
        <v>21</v>
      </c>
      <c r="B27" s="15">
        <f>SUM(B28:B30)</f>
        <v>11525744.039999999</v>
      </c>
      <c r="C27" s="15">
        <f>SUM(C28:C30)</f>
        <v>49612695.539999999</v>
      </c>
    </row>
    <row r="28" spans="1:3" ht="11.25" customHeight="1" x14ac:dyDescent="0.2">
      <c r="A28" s="8" t="s">
        <v>22</v>
      </c>
      <c r="B28" s="16">
        <v>6217000.4400000004</v>
      </c>
      <c r="C28" s="16">
        <v>25759193.48</v>
      </c>
    </row>
    <row r="29" spans="1:3" ht="11.25" customHeight="1" x14ac:dyDescent="0.2">
      <c r="A29" s="8" t="s">
        <v>23</v>
      </c>
      <c r="B29" s="16">
        <v>946408.5</v>
      </c>
      <c r="C29" s="16">
        <v>7464239.4199999999</v>
      </c>
    </row>
    <row r="30" spans="1:3" ht="11.25" customHeight="1" x14ac:dyDescent="0.2">
      <c r="A30" s="8" t="s">
        <v>24</v>
      </c>
      <c r="B30" s="16">
        <v>4362335.0999999996</v>
      </c>
      <c r="C30" s="16">
        <v>16389262.640000001</v>
      </c>
    </row>
    <row r="31" spans="1:3" ht="11.25" customHeight="1" x14ac:dyDescent="0.2">
      <c r="A31" s="8"/>
      <c r="B31" s="14"/>
      <c r="C31" s="14"/>
    </row>
    <row r="32" spans="1:3" ht="11.25" customHeight="1" x14ac:dyDescent="0.2">
      <c r="A32" s="7" t="s">
        <v>25</v>
      </c>
      <c r="B32" s="15">
        <f>SUM(B33:B41)</f>
        <v>0</v>
      </c>
      <c r="C32" s="15">
        <f>SUM(C33:C41)</f>
        <v>225000</v>
      </c>
    </row>
    <row r="33" spans="1:3" ht="11.25" customHeight="1" x14ac:dyDescent="0.2">
      <c r="A33" s="8" t="s">
        <v>26</v>
      </c>
      <c r="B33" s="16">
        <v>0</v>
      </c>
      <c r="C33" s="16">
        <v>0</v>
      </c>
    </row>
    <row r="34" spans="1:3" ht="11.25" customHeight="1" x14ac:dyDescent="0.2">
      <c r="A34" s="8" t="s">
        <v>27</v>
      </c>
      <c r="B34" s="16">
        <v>0</v>
      </c>
      <c r="C34" s="16">
        <v>225000</v>
      </c>
    </row>
    <row r="35" spans="1:3" ht="11.25" customHeight="1" x14ac:dyDescent="0.2">
      <c r="A35" s="8" t="s">
        <v>28</v>
      </c>
      <c r="B35" s="16">
        <v>0</v>
      </c>
      <c r="C35" s="16">
        <v>0</v>
      </c>
    </row>
    <row r="36" spans="1:3" ht="11.25" customHeight="1" x14ac:dyDescent="0.2">
      <c r="A36" s="8" t="s">
        <v>29</v>
      </c>
      <c r="B36" s="16">
        <v>0</v>
      </c>
      <c r="C36" s="16">
        <v>0</v>
      </c>
    </row>
    <row r="37" spans="1:3" ht="11.25" customHeight="1" x14ac:dyDescent="0.2">
      <c r="A37" s="8" t="s">
        <v>30</v>
      </c>
      <c r="B37" s="16">
        <v>0</v>
      </c>
      <c r="C37" s="16">
        <v>0</v>
      </c>
    </row>
    <row r="38" spans="1:3" ht="11.25" customHeight="1" x14ac:dyDescent="0.2">
      <c r="A38" s="8" t="s">
        <v>31</v>
      </c>
      <c r="B38" s="16">
        <v>0</v>
      </c>
      <c r="C38" s="16">
        <v>0</v>
      </c>
    </row>
    <row r="39" spans="1:3" ht="11.25" customHeight="1" x14ac:dyDescent="0.2">
      <c r="A39" s="8" t="s">
        <v>32</v>
      </c>
      <c r="B39" s="16">
        <v>0</v>
      </c>
      <c r="C39" s="16">
        <v>0</v>
      </c>
    </row>
    <row r="40" spans="1:3" ht="11.25" customHeight="1" x14ac:dyDescent="0.2">
      <c r="A40" s="8" t="s">
        <v>33</v>
      </c>
      <c r="B40" s="16">
        <v>0</v>
      </c>
      <c r="C40" s="16">
        <v>0</v>
      </c>
    </row>
    <row r="41" spans="1:3" ht="11.25" customHeight="1" x14ac:dyDescent="0.2">
      <c r="A41" s="8" t="s">
        <v>34</v>
      </c>
      <c r="B41" s="16">
        <v>0</v>
      </c>
      <c r="C41" s="16">
        <v>0</v>
      </c>
    </row>
    <row r="42" spans="1:3" ht="11.25" customHeight="1" x14ac:dyDescent="0.2">
      <c r="A42" s="8"/>
      <c r="B42" s="14"/>
      <c r="C42" s="14"/>
    </row>
    <row r="43" spans="1:3" ht="11.25" customHeight="1" x14ac:dyDescent="0.2">
      <c r="A43" s="7" t="s">
        <v>35</v>
      </c>
      <c r="B43" s="15">
        <f>SUM(B44:B46)</f>
        <v>0</v>
      </c>
      <c r="C43" s="15">
        <f>SUM(C44:C46)</f>
        <v>0</v>
      </c>
    </row>
    <row r="44" spans="1:3" ht="11.25" customHeight="1" x14ac:dyDescent="0.2">
      <c r="A44" s="8" t="s">
        <v>36</v>
      </c>
      <c r="B44" s="16">
        <v>0</v>
      </c>
      <c r="C44" s="16">
        <v>0</v>
      </c>
    </row>
    <row r="45" spans="1:3" ht="11.25" customHeight="1" x14ac:dyDescent="0.2">
      <c r="A45" s="8" t="s">
        <v>37</v>
      </c>
      <c r="B45" s="16">
        <v>0</v>
      </c>
      <c r="C45" s="16">
        <v>0</v>
      </c>
    </row>
    <row r="46" spans="1:3" ht="11.25" customHeight="1" x14ac:dyDescent="0.2">
      <c r="A46" s="8" t="s">
        <v>38</v>
      </c>
      <c r="B46" s="16">
        <v>0</v>
      </c>
      <c r="C46" s="16">
        <v>0</v>
      </c>
    </row>
    <row r="47" spans="1:3" ht="11.25" customHeight="1" x14ac:dyDescent="0.2">
      <c r="A47" s="8"/>
      <c r="B47" s="14"/>
      <c r="C47" s="14"/>
    </row>
    <row r="48" spans="1:3" ht="11.25" customHeight="1" x14ac:dyDescent="0.2">
      <c r="A48" s="7" t="s">
        <v>39</v>
      </c>
      <c r="B48" s="15">
        <f>SUM(B49:B53)</f>
        <v>0</v>
      </c>
      <c r="C48" s="15">
        <f>SUM(C49:C53)</f>
        <v>0</v>
      </c>
    </row>
    <row r="49" spans="1:3" ht="11.25" customHeight="1" x14ac:dyDescent="0.2">
      <c r="A49" s="8" t="s">
        <v>40</v>
      </c>
      <c r="B49" s="16">
        <v>0</v>
      </c>
      <c r="C49" s="16">
        <v>0</v>
      </c>
    </row>
    <row r="50" spans="1:3" ht="11.25" customHeight="1" x14ac:dyDescent="0.2">
      <c r="A50" s="8" t="s">
        <v>41</v>
      </c>
      <c r="B50" s="16">
        <v>0</v>
      </c>
      <c r="C50" s="16">
        <v>0</v>
      </c>
    </row>
    <row r="51" spans="1:3" ht="11.25" customHeight="1" x14ac:dyDescent="0.2">
      <c r="A51" s="8" t="s">
        <v>42</v>
      </c>
      <c r="B51" s="16">
        <v>0</v>
      </c>
      <c r="C51" s="16">
        <v>0</v>
      </c>
    </row>
    <row r="52" spans="1:3" ht="11.25" customHeight="1" x14ac:dyDescent="0.2">
      <c r="A52" s="8" t="s">
        <v>43</v>
      </c>
      <c r="B52" s="16">
        <v>0</v>
      </c>
      <c r="C52" s="16">
        <v>0</v>
      </c>
    </row>
    <row r="53" spans="1:3" ht="11.25" customHeight="1" x14ac:dyDescent="0.2">
      <c r="A53" s="8" t="s">
        <v>44</v>
      </c>
      <c r="B53" s="16">
        <v>0</v>
      </c>
      <c r="C53" s="16">
        <v>0</v>
      </c>
    </row>
    <row r="54" spans="1:3" ht="11.25" customHeight="1" x14ac:dyDescent="0.2">
      <c r="A54" s="8"/>
      <c r="B54" s="14"/>
      <c r="C54" s="14"/>
    </row>
    <row r="55" spans="1:3" ht="11.25" customHeight="1" x14ac:dyDescent="0.2">
      <c r="A55" s="7" t="s">
        <v>45</v>
      </c>
      <c r="B55" s="15">
        <f>SUM(B56:B59)</f>
        <v>0</v>
      </c>
      <c r="C55" s="15">
        <f>SUM(C56:C59)</f>
        <v>2380333.02</v>
      </c>
    </row>
    <row r="56" spans="1:3" ht="11.25" customHeight="1" x14ac:dyDescent="0.2">
      <c r="A56" s="8" t="s">
        <v>46</v>
      </c>
      <c r="B56" s="16">
        <v>0</v>
      </c>
      <c r="C56" s="16">
        <v>2380333.02</v>
      </c>
    </row>
    <row r="57" spans="1:3" ht="11.25" customHeight="1" x14ac:dyDescent="0.2">
      <c r="A57" s="8" t="s">
        <v>47</v>
      </c>
      <c r="B57" s="16">
        <v>0</v>
      </c>
      <c r="C57" s="16">
        <v>0</v>
      </c>
    </row>
    <row r="58" spans="1:3" ht="11.25" customHeight="1" x14ac:dyDescent="0.2">
      <c r="A58" s="8" t="s">
        <v>48</v>
      </c>
      <c r="B58" s="16">
        <v>0</v>
      </c>
      <c r="C58" s="16">
        <v>0</v>
      </c>
    </row>
    <row r="59" spans="1:3" ht="11.25" customHeight="1" x14ac:dyDescent="0.2">
      <c r="A59" s="8" t="s">
        <v>49</v>
      </c>
      <c r="B59" s="16">
        <v>0</v>
      </c>
      <c r="C59" s="16">
        <v>0</v>
      </c>
    </row>
    <row r="60" spans="1:3" ht="11.25" customHeight="1" x14ac:dyDescent="0.2">
      <c r="A60" s="8"/>
      <c r="B60" s="14"/>
      <c r="C60" s="14"/>
    </row>
    <row r="61" spans="1:3" ht="11.25" customHeight="1" x14ac:dyDescent="0.2">
      <c r="A61" s="7" t="s">
        <v>50</v>
      </c>
      <c r="B61" s="15">
        <f>SUM(B62)</f>
        <v>0</v>
      </c>
      <c r="C61" s="15">
        <f>SUM(C62)</f>
        <v>0</v>
      </c>
    </row>
    <row r="62" spans="1:3" ht="11.25" customHeight="1" x14ac:dyDescent="0.2">
      <c r="A62" s="8" t="s">
        <v>51</v>
      </c>
      <c r="B62" s="16">
        <v>0</v>
      </c>
      <c r="C62" s="16">
        <v>0</v>
      </c>
    </row>
    <row r="63" spans="1:3" ht="11.25" customHeight="1" x14ac:dyDescent="0.2">
      <c r="A63" s="9"/>
      <c r="B63" s="14"/>
      <c r="C63" s="14"/>
    </row>
    <row r="64" spans="1:3" ht="11.25" customHeight="1" x14ac:dyDescent="0.2">
      <c r="A64" s="6" t="s">
        <v>52</v>
      </c>
      <c r="B64" s="15">
        <f>B61+B55+B48+B43+B32+B27</f>
        <v>11525744.039999999</v>
      </c>
      <c r="C64" s="17">
        <f>C61+C55+C48+C43+C32+C27</f>
        <v>52218028.560000002</v>
      </c>
    </row>
    <row r="65" spans="1:3" ht="11.25" customHeight="1" x14ac:dyDescent="0.2">
      <c r="A65" s="10"/>
      <c r="B65" s="14"/>
      <c r="C65" s="14"/>
    </row>
    <row r="66" spans="1:3" s="2" customFormat="1" x14ac:dyDescent="0.2">
      <c r="A66" s="6" t="s">
        <v>53</v>
      </c>
      <c r="B66" s="15">
        <f>B24-B64</f>
        <v>13421579.350000001</v>
      </c>
      <c r="C66" s="15">
        <f>C24-C64</f>
        <v>7854235</v>
      </c>
    </row>
    <row r="67" spans="1:3" s="2" customFormat="1" x14ac:dyDescent="0.2">
      <c r="A67" s="9"/>
      <c r="B67" s="14"/>
      <c r="C67" s="14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59055118110236227" right="0.59055118110236227" top="0.59055118110236227" bottom="0.59055118110236227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Judy</cp:lastModifiedBy>
  <cp:revision/>
  <cp:lastPrinted>2023-05-02T14:35:22Z</cp:lastPrinted>
  <dcterms:created xsi:type="dcterms:W3CDTF">2012-12-11T20:29:16Z</dcterms:created>
  <dcterms:modified xsi:type="dcterms:W3CDTF">2023-05-02T17:32:46Z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